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0" i="1"/>
  <c r="C29"/>
</calcChain>
</file>

<file path=xl/sharedStrings.xml><?xml version="1.0" encoding="utf-8"?>
<sst xmlns="http://schemas.openxmlformats.org/spreadsheetml/2006/main" count="23" uniqueCount="23">
  <si>
    <t>Финансовый отчет ООО "УК Уютный поселок" за 2015 год (тыс.руб)</t>
  </si>
  <si>
    <t>таблица 1</t>
  </si>
  <si>
    <t>Поступление денежных средств</t>
  </si>
  <si>
    <t>Задолженность за жителями на 01.01.2015</t>
  </si>
  <si>
    <t>Начислено за 2015 год</t>
  </si>
  <si>
    <t>Оплачено в 2015 году</t>
  </si>
  <si>
    <t>Задолженность за жителями на 01.01.2016</t>
  </si>
  <si>
    <t>таблица 2</t>
  </si>
  <si>
    <t>Оплаченные расходы</t>
  </si>
  <si>
    <t>Зарплата сотрудников</t>
  </si>
  <si>
    <t>Налоги с зарплаты</t>
  </si>
  <si>
    <t>Вывоз ТБО</t>
  </si>
  <si>
    <t>Аренда спецтехники (погрузчик, снегоуборщик)</t>
  </si>
  <si>
    <t>Аренда водозабора (скважина)</t>
  </si>
  <si>
    <t>Аренда помещения</t>
  </si>
  <si>
    <t>Техобслуживание и освещение улиц</t>
  </si>
  <si>
    <t>Услуги вахты</t>
  </si>
  <si>
    <t>Отчетность по водоснабжению (СамараЭСКО)</t>
  </si>
  <si>
    <t>Анализ воды</t>
  </si>
  <si>
    <t>Комиссия сбербанка за прием платежей от физ.лиц</t>
  </si>
  <si>
    <t>Расчетно-кассовое обслуживание</t>
  </si>
  <si>
    <t>Налог предприятия при УСН</t>
  </si>
  <si>
    <t>ИТОГО оплачено расходов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</si>
</sst>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horizontal="right"/>
    </xf>
    <xf numFmtId="0" fontId="2" fillId="0" borderId="1" xfId="1" applyFont="1" applyBorder="1"/>
    <xf numFmtId="4" fontId="2" fillId="0" borderId="1" xfId="1" applyNumberFormat="1" applyFont="1" applyBorder="1"/>
    <xf numFmtId="4" fontId="2" fillId="0" borderId="0" xfId="1" applyNumberFormat="1" applyFont="1"/>
    <xf numFmtId="4" fontId="2" fillId="0" borderId="0" xfId="1" applyNumberFormat="1" applyFont="1" applyAlignment="1">
      <alignment horizontal="right"/>
    </xf>
    <xf numFmtId="0" fontId="2" fillId="0" borderId="0" xfId="1" applyFont="1" applyBorder="1"/>
    <xf numFmtId="4" fontId="2" fillId="0" borderId="0" xfId="1" applyNumberFormat="1" applyFont="1" applyBorder="1"/>
    <xf numFmtId="0" fontId="1" fillId="0" borderId="0" xfId="1"/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31"/>
  <sheetViews>
    <sheetView tabSelected="1" zoomScaleNormal="100" workbookViewId="0"/>
  </sheetViews>
  <sheetFormatPr defaultRowHeight="18.75"/>
  <cols>
    <col min="1" max="1" width="4.85546875" style="1" customWidth="1"/>
    <col min="2" max="2" width="82" style="1" customWidth="1"/>
    <col min="3" max="3" width="18.7109375" style="1" customWidth="1"/>
    <col min="4" max="16384" width="9.140625" style="1"/>
  </cols>
  <sheetData>
    <row r="2" spans="1:3" ht="21">
      <c r="B2" s="2" t="s">
        <v>0</v>
      </c>
    </row>
    <row r="4" spans="1:3">
      <c r="C4" s="3" t="s">
        <v>1</v>
      </c>
    </row>
    <row r="5" spans="1:3">
      <c r="B5" s="1" t="s">
        <v>2</v>
      </c>
    </row>
    <row r="7" spans="1:3">
      <c r="A7" s="4">
        <v>1</v>
      </c>
      <c r="B7" s="4" t="s">
        <v>3</v>
      </c>
      <c r="C7" s="5">
        <v>136.56</v>
      </c>
    </row>
    <row r="8" spans="1:3">
      <c r="A8" s="4">
        <v>2</v>
      </c>
      <c r="B8" s="4" t="s">
        <v>4</v>
      </c>
      <c r="C8" s="5">
        <v>2831.48</v>
      </c>
    </row>
    <row r="9" spans="1:3">
      <c r="A9" s="4">
        <v>3</v>
      </c>
      <c r="B9" s="4" t="s">
        <v>5</v>
      </c>
      <c r="C9" s="5">
        <v>2589.56</v>
      </c>
    </row>
    <row r="10" spans="1:3">
      <c r="A10" s="4">
        <v>4</v>
      </c>
      <c r="B10" s="4" t="s">
        <v>6</v>
      </c>
      <c r="C10" s="5">
        <f>C7+C8-C9</f>
        <v>378.48</v>
      </c>
    </row>
    <row r="11" spans="1:3">
      <c r="C11" s="6"/>
    </row>
    <row r="12" spans="1:3">
      <c r="C12" s="7" t="s">
        <v>7</v>
      </c>
    </row>
    <row r="13" spans="1:3">
      <c r="B13" s="1" t="s">
        <v>8</v>
      </c>
      <c r="C13" s="6"/>
    </row>
    <row r="14" spans="1:3">
      <c r="C14" s="6"/>
    </row>
    <row r="15" spans="1:3">
      <c r="A15" s="4">
        <v>1</v>
      </c>
      <c r="B15" s="4" t="s">
        <v>9</v>
      </c>
      <c r="C15" s="5">
        <v>850.68700000000001</v>
      </c>
    </row>
    <row r="16" spans="1:3">
      <c r="A16" s="4">
        <v>2</v>
      </c>
      <c r="B16" s="4" t="s">
        <v>10</v>
      </c>
      <c r="C16" s="5">
        <v>262.86200000000002</v>
      </c>
    </row>
    <row r="17" spans="1:3">
      <c r="A17" s="4">
        <v>3</v>
      </c>
      <c r="B17" s="4" t="s">
        <v>11</v>
      </c>
      <c r="C17" s="5">
        <v>405.26</v>
      </c>
    </row>
    <row r="18" spans="1:3">
      <c r="A18" s="4">
        <v>4</v>
      </c>
      <c r="B18" s="4" t="s">
        <v>12</v>
      </c>
      <c r="C18" s="5">
        <v>413.2</v>
      </c>
    </row>
    <row r="19" spans="1:3">
      <c r="A19" s="4">
        <v>5</v>
      </c>
      <c r="B19" s="4" t="s">
        <v>13</v>
      </c>
      <c r="C19" s="5">
        <v>97.13</v>
      </c>
    </row>
    <row r="20" spans="1:3">
      <c r="A20" s="4">
        <v>6</v>
      </c>
      <c r="B20" s="4" t="s">
        <v>14</v>
      </c>
      <c r="C20" s="5">
        <v>130</v>
      </c>
    </row>
    <row r="21" spans="1:3">
      <c r="A21" s="4">
        <v>7</v>
      </c>
      <c r="B21" s="4" t="s">
        <v>15</v>
      </c>
      <c r="C21" s="5">
        <v>112.602</v>
      </c>
    </row>
    <row r="22" spans="1:3">
      <c r="A22" s="4">
        <v>8</v>
      </c>
      <c r="B22" s="4" t="s">
        <v>16</v>
      </c>
      <c r="C22" s="5">
        <v>100</v>
      </c>
    </row>
    <row r="23" spans="1:3">
      <c r="A23" s="4">
        <v>9</v>
      </c>
      <c r="B23" s="4" t="s">
        <v>17</v>
      </c>
      <c r="C23" s="5">
        <v>37</v>
      </c>
    </row>
    <row r="24" spans="1:3">
      <c r="A24" s="4">
        <v>10</v>
      </c>
      <c r="B24" s="4" t="s">
        <v>18</v>
      </c>
      <c r="C24" s="5">
        <v>10.523999999999999</v>
      </c>
    </row>
    <row r="25" spans="1:3">
      <c r="A25" s="4">
        <v>11</v>
      </c>
      <c r="B25" s="4" t="s">
        <v>19</v>
      </c>
      <c r="C25" s="5">
        <v>38.85</v>
      </c>
    </row>
    <row r="26" spans="1:3">
      <c r="A26" s="4">
        <v>12</v>
      </c>
      <c r="B26" s="4" t="s">
        <v>20</v>
      </c>
      <c r="C26" s="5">
        <v>16.081</v>
      </c>
    </row>
    <row r="27" spans="1:3">
      <c r="A27" s="4">
        <v>13</v>
      </c>
      <c r="B27" s="4" t="s">
        <v>21</v>
      </c>
      <c r="C27" s="5">
        <v>52</v>
      </c>
    </row>
    <row r="28" spans="1:3">
      <c r="A28" s="4"/>
      <c r="B28" s="4"/>
      <c r="C28" s="5"/>
    </row>
    <row r="29" spans="1:3">
      <c r="A29" s="4"/>
      <c r="B29" s="4" t="s">
        <v>22</v>
      </c>
      <c r="C29" s="5">
        <f>SUM(C15:C28)</f>
        <v>2526.1959999999999</v>
      </c>
    </row>
    <row r="30" spans="1:3">
      <c r="A30" s="8"/>
      <c r="B30" s="8"/>
      <c r="C30" s="9"/>
    </row>
    <row r="31" spans="1:3">
      <c r="A31" s="8"/>
      <c r="B31" s="8"/>
      <c r="C31" s="9"/>
    </row>
  </sheetData>
  <sheetProtection selectLockedCells="1" selectUnlockedCells="1"/>
  <pageMargins left="0.2361111111111111" right="0.2361111111111111" top="0.74791666666666667" bottom="0.74791666666666667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7109375" defaultRowHeight="15"/>
  <cols>
    <col min="1" max="16384" width="8.7109375" style="10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7109375" defaultRowHeight="15"/>
  <cols>
    <col min="1" max="16384" width="8.7109375" style="10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grinko</dc:creator>
  <cp:lastModifiedBy>grinko</cp:lastModifiedBy>
  <dcterms:created xsi:type="dcterms:W3CDTF">2016-05-11T05:44:59Z</dcterms:created>
  <dcterms:modified xsi:type="dcterms:W3CDTF">2016-05-11T05:44:59Z</dcterms:modified>
</cp:coreProperties>
</file>